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8340" windowHeight="6195" activeTab="1"/>
  </bookViews>
  <sheets>
    <sheet name=" 表八之一(A3)" sheetId="1" r:id="rId1"/>
    <sheet name=" 表八之一(A4)" sheetId="2" r:id="rId2"/>
    <sheet name="表八之二" sheetId="3" r:id="rId3"/>
    <sheet name="表八之三" sheetId="4" r:id="rId4"/>
  </sheets>
  <definedNames/>
  <calcPr fullCalcOnLoad="1"/>
</workbook>
</file>

<file path=xl/sharedStrings.xml><?xml version="1.0" encoding="utf-8"?>
<sst xmlns="http://schemas.openxmlformats.org/spreadsheetml/2006/main" count="121" uniqueCount="114">
  <si>
    <t>學系（組﹚</t>
  </si>
  <si>
    <t>班數</t>
  </si>
  <si>
    <t>保    送</t>
  </si>
  <si>
    <r>
      <t>&lt;</t>
    </r>
    <r>
      <rPr>
        <sz val="14"/>
        <rFont val="標楷體"/>
        <family val="4"/>
      </rPr>
      <t>表八</t>
    </r>
    <r>
      <rPr>
        <sz val="14"/>
        <rFont val="Times New Roman"/>
        <family val="1"/>
      </rPr>
      <t>&gt;</t>
    </r>
    <r>
      <rPr>
        <sz val="14"/>
        <rFont val="標楷體"/>
        <family val="4"/>
      </rPr>
      <t>之二</t>
    </r>
  </si>
  <si>
    <t>一、進修學士班</t>
  </si>
  <si>
    <t>小計（A）</t>
  </si>
  <si>
    <t>二、二年制在職專班</t>
  </si>
  <si>
    <t>小計（B）</t>
  </si>
  <si>
    <t>三、二年制技術系在職班</t>
  </si>
  <si>
    <t>小計（C）</t>
  </si>
  <si>
    <t>夜間學制學生數總計（=A+B+C）</t>
  </si>
  <si>
    <r>
      <t>&lt;</t>
    </r>
    <r>
      <rPr>
        <sz val="14"/>
        <rFont val="標楷體"/>
        <family val="4"/>
      </rPr>
      <t>表八</t>
    </r>
    <r>
      <rPr>
        <sz val="14"/>
        <rFont val="Times New Roman"/>
        <family val="1"/>
      </rPr>
      <t>&gt;</t>
    </r>
    <r>
      <rPr>
        <sz val="14"/>
        <rFont val="標楷體"/>
        <family val="4"/>
      </rPr>
      <t>之三</t>
    </r>
  </si>
  <si>
    <t>三、夜間學制</t>
  </si>
  <si>
    <t>日間學制二年制技術系</t>
  </si>
  <si>
    <t>學系名稱</t>
  </si>
  <si>
    <t xml:space="preserve"> 註：如有其他學制招生名額請自行擴充表格填報</t>
  </si>
  <si>
    <t>92學年度核定招生名額</t>
  </si>
  <si>
    <t>93學年度規劃招生名額</t>
  </si>
  <si>
    <r>
      <t>備註：如為</t>
    </r>
    <r>
      <rPr>
        <sz val="11"/>
        <rFont val="Times New Roman"/>
        <family val="1"/>
      </rPr>
      <t>93</t>
    </r>
    <r>
      <rPr>
        <sz val="11"/>
        <rFont val="華康儷中黑"/>
        <family val="3"/>
      </rPr>
      <t>學年度新增、調整、系所整併、分組或更名，務請於本欄中註明</t>
    </r>
  </si>
  <si>
    <r>
      <t>備註：如為</t>
    </r>
    <r>
      <rPr>
        <sz val="12"/>
        <rFont val="Times New Roman"/>
        <family val="1"/>
      </rPr>
      <t>93</t>
    </r>
    <r>
      <rPr>
        <sz val="12"/>
        <rFont val="華康儷中黑"/>
        <family val="3"/>
      </rPr>
      <t>學年度新增、調整、系所整併、分組或更名，務請於本欄中註明</t>
    </r>
  </si>
  <si>
    <t>甄選入學</t>
  </si>
  <si>
    <r>
      <t>　慈濟大學</t>
    </r>
    <r>
      <rPr>
        <b/>
        <sz val="11"/>
        <rFont val="細明體"/>
        <family val="3"/>
      </rPr>
      <t>（學院）九十三學年度各學系（組）新生招生名額分配表（日間學制二年制技術系）</t>
    </r>
  </si>
  <si>
    <r>
      <t xml:space="preserve">                                         </t>
    </r>
    <r>
      <rPr>
        <b/>
        <sz val="14"/>
        <rFont val="細明體"/>
        <family val="3"/>
      </rPr>
      <t>　　　　　　　</t>
    </r>
    <r>
      <rPr>
        <b/>
        <sz val="14"/>
        <rFont val="Times New Roman"/>
        <family val="1"/>
      </rPr>
      <t xml:space="preserve">    </t>
    </r>
    <r>
      <rPr>
        <b/>
        <sz val="14"/>
        <rFont val="細明體"/>
        <family val="3"/>
      </rPr>
      <t>　　　</t>
    </r>
    <r>
      <rPr>
        <b/>
        <u val="single"/>
        <sz val="14"/>
        <rFont val="細明體"/>
        <family val="3"/>
      </rPr>
      <t>慈濟大學</t>
    </r>
    <r>
      <rPr>
        <b/>
        <sz val="14"/>
        <rFont val="Times New Roman"/>
        <family val="1"/>
      </rPr>
      <t>(</t>
    </r>
    <r>
      <rPr>
        <b/>
        <sz val="14"/>
        <rFont val="細明體"/>
        <family val="3"/>
      </rPr>
      <t>學院</t>
    </r>
    <r>
      <rPr>
        <b/>
        <sz val="14"/>
        <rFont val="Times New Roman"/>
        <family val="1"/>
      </rPr>
      <t>)</t>
    </r>
    <r>
      <rPr>
        <b/>
        <sz val="14"/>
        <rFont val="細明體"/>
        <family val="3"/>
      </rPr>
      <t>九十三學年度各學系</t>
    </r>
    <r>
      <rPr>
        <b/>
        <sz val="14"/>
        <rFont val="華康中黑體"/>
        <family val="3"/>
      </rPr>
      <t>(</t>
    </r>
    <r>
      <rPr>
        <b/>
        <sz val="14"/>
        <rFont val="細明體"/>
        <family val="3"/>
      </rPr>
      <t>組</t>
    </r>
    <r>
      <rPr>
        <b/>
        <sz val="14"/>
        <rFont val="華康中黑體"/>
        <family val="3"/>
      </rPr>
      <t>)</t>
    </r>
    <r>
      <rPr>
        <b/>
        <sz val="14"/>
        <rFont val="細明體"/>
        <family val="3"/>
      </rPr>
      <t>新生招生名額分配表</t>
    </r>
  </si>
  <si>
    <t>&lt;表八&gt;之一</t>
  </si>
  <si>
    <r>
      <t>　</t>
    </r>
    <r>
      <rPr>
        <b/>
        <u val="single"/>
        <sz val="14"/>
        <rFont val="細明體"/>
        <family val="3"/>
      </rPr>
      <t>　慈濟</t>
    </r>
    <r>
      <rPr>
        <b/>
        <u val="single"/>
        <sz val="14"/>
        <rFont val="Times New Roman"/>
        <family val="1"/>
      </rPr>
      <t xml:space="preserve">  </t>
    </r>
    <r>
      <rPr>
        <b/>
        <sz val="14"/>
        <rFont val="細明體"/>
        <family val="3"/>
      </rPr>
      <t>大學（學院）九十三學年度各學系（組）新生招生名額分配表（日間學制大學學系）</t>
    </r>
  </si>
  <si>
    <t>一、日間學制大學學系</t>
  </si>
  <si>
    <t xml:space="preserve"> 92學年度核定招生名額（不含名額外）</t>
  </si>
  <si>
    <t xml:space="preserve"> 93學年度規劃招生名額</t>
  </si>
  <si>
    <t>班數</t>
  </si>
  <si>
    <t>考試分發入學</t>
  </si>
  <si>
    <t>甄選入學</t>
  </si>
  <si>
    <t>其他</t>
  </si>
  <si>
    <t>如為九十三學年度新增、調整、系所整併、分組或更名，務請於本欄中註明</t>
  </si>
  <si>
    <t>備註：如為單獨招生應請註明招生方式</t>
  </si>
  <si>
    <t>學校推薦</t>
  </si>
  <si>
    <t>個人申請</t>
  </si>
  <si>
    <t>單獨招生</t>
  </si>
  <si>
    <t>四技二專推薦甄選</t>
  </si>
  <si>
    <t>四技二專登記分發</t>
  </si>
  <si>
    <t>運動績優甄試</t>
  </si>
  <si>
    <t>合計</t>
  </si>
  <si>
    <t>原住民</t>
  </si>
  <si>
    <t>離島鄉</t>
  </si>
  <si>
    <t>金馬</t>
  </si>
  <si>
    <t>保    送</t>
  </si>
  <si>
    <t>保送</t>
  </si>
  <si>
    <t>醫學系</t>
  </si>
  <si>
    <t>醫學檢驗生物技術學系</t>
  </si>
  <si>
    <t>公共衛生學系</t>
  </si>
  <si>
    <t>護理學系</t>
  </si>
  <si>
    <t>生命科學系</t>
  </si>
  <si>
    <t>社會工作學系</t>
  </si>
  <si>
    <t>人類發展學系</t>
  </si>
  <si>
    <t>傳播學系</t>
  </si>
  <si>
    <t>兒童發展及家庭教育學系</t>
  </si>
  <si>
    <t>醫學資訊學系</t>
  </si>
  <si>
    <t>英美語文學系</t>
  </si>
  <si>
    <r>
      <t>93</t>
    </r>
    <r>
      <rPr>
        <sz val="14"/>
        <rFont val="華康中黑體(P)"/>
        <family val="1"/>
      </rPr>
      <t>學年度新增</t>
    </r>
  </si>
  <si>
    <t>總計</t>
  </si>
  <si>
    <r>
      <t>注意事項：</t>
    </r>
    <r>
      <rPr>
        <sz val="12"/>
        <rFont val="Times New Roman"/>
        <family val="1"/>
      </rPr>
      <t xml:space="preserve"> </t>
    </r>
  </si>
  <si>
    <t>一、 每一班級學生人數最高以六十名為原則。</t>
  </si>
  <si>
    <t>二、如為單獨招生，應請註明招生方式</t>
  </si>
  <si>
    <t>三、本分配表請配合招生總量先行規劃填報，本部將另於八月中旬招生總量核定後另函文調查</t>
  </si>
  <si>
    <r>
      <t>東方語文學系</t>
    </r>
    <r>
      <rPr>
        <sz val="14"/>
        <rFont val="Times New Roman"/>
        <family val="1"/>
      </rPr>
      <t>-</t>
    </r>
    <r>
      <rPr>
        <sz val="14"/>
        <rFont val="新細明體"/>
        <family val="1"/>
      </rPr>
      <t>中文組</t>
    </r>
  </si>
  <si>
    <r>
      <t>東方語文學系</t>
    </r>
    <r>
      <rPr>
        <sz val="14"/>
        <rFont val="Times New Roman"/>
        <family val="1"/>
      </rPr>
      <t>-</t>
    </r>
    <r>
      <rPr>
        <sz val="14"/>
        <rFont val="新細明體"/>
        <family val="1"/>
      </rPr>
      <t>日文組</t>
    </r>
  </si>
  <si>
    <t>學系分組</t>
  </si>
  <si>
    <t>學系分組</t>
  </si>
  <si>
    <r>
      <t>93</t>
    </r>
    <r>
      <rPr>
        <sz val="10"/>
        <rFont val="華康儷中黑"/>
        <family val="3"/>
      </rPr>
      <t>學年度停招</t>
    </r>
  </si>
  <si>
    <t>二年制社會工作學系</t>
  </si>
  <si>
    <t>無</t>
  </si>
  <si>
    <t>無</t>
  </si>
  <si>
    <t>無</t>
  </si>
  <si>
    <t>&lt;表八&gt;之一</t>
  </si>
  <si>
    <t>一、日間學制大學學系</t>
  </si>
  <si>
    <t>考試分發入學</t>
  </si>
  <si>
    <t>學校推薦</t>
  </si>
  <si>
    <t>個人申請</t>
  </si>
  <si>
    <t>合計</t>
  </si>
  <si>
    <t>原住民</t>
  </si>
  <si>
    <t>離島鄉</t>
  </si>
  <si>
    <t>金馬</t>
  </si>
  <si>
    <t>保送</t>
  </si>
  <si>
    <t>醫學系</t>
  </si>
  <si>
    <t>醫學檢驗生物技術學系</t>
  </si>
  <si>
    <t>公共衛生學系</t>
  </si>
  <si>
    <t>護理學系</t>
  </si>
  <si>
    <t>生命科學系</t>
  </si>
  <si>
    <t>社會工作學系</t>
  </si>
  <si>
    <t>人類發展學系</t>
  </si>
  <si>
    <r>
      <t>東方語文學系</t>
    </r>
    <r>
      <rPr>
        <sz val="14"/>
        <rFont val="Times New Roman"/>
        <family val="1"/>
      </rPr>
      <t>-</t>
    </r>
    <r>
      <rPr>
        <sz val="14"/>
        <rFont val="新細明體"/>
        <family val="1"/>
      </rPr>
      <t>中文組</t>
    </r>
  </si>
  <si>
    <r>
      <t>東方語文學系</t>
    </r>
    <r>
      <rPr>
        <sz val="14"/>
        <rFont val="Times New Roman"/>
        <family val="1"/>
      </rPr>
      <t>-</t>
    </r>
    <r>
      <rPr>
        <sz val="14"/>
        <rFont val="新細明體"/>
        <family val="1"/>
      </rPr>
      <t>日文組</t>
    </r>
  </si>
  <si>
    <t>傳播學系</t>
  </si>
  <si>
    <t>兒童發展及家庭教育學系</t>
  </si>
  <si>
    <t>醫學資訊學系</t>
  </si>
  <si>
    <t>英美語文學系</t>
  </si>
  <si>
    <t>總計</t>
  </si>
  <si>
    <r>
      <t>注意事項：</t>
    </r>
    <r>
      <rPr>
        <sz val="12"/>
        <rFont val="Times New Roman"/>
        <family val="1"/>
      </rPr>
      <t xml:space="preserve"> </t>
    </r>
  </si>
  <si>
    <r>
      <t>　</t>
    </r>
    <r>
      <rPr>
        <b/>
        <u val="single"/>
        <sz val="14"/>
        <rFont val="細明體"/>
        <family val="3"/>
      </rPr>
      <t>　慈濟</t>
    </r>
    <r>
      <rPr>
        <b/>
        <u val="single"/>
        <sz val="14"/>
        <rFont val="Times New Roman"/>
        <family val="1"/>
      </rPr>
      <t xml:space="preserve">  </t>
    </r>
    <r>
      <rPr>
        <b/>
        <sz val="14"/>
        <rFont val="細明體"/>
        <family val="3"/>
      </rPr>
      <t>大學（學院）九十四學年度各學系（組）新生招生名額分配表（日間學制大學學系）</t>
    </r>
  </si>
  <si>
    <t xml:space="preserve"> 93學年度核定招生名額（不含名額外）</t>
  </si>
  <si>
    <r>
      <t xml:space="preserve"> 9</t>
    </r>
    <r>
      <rPr>
        <sz val="12"/>
        <rFont val="新細明體"/>
        <family val="0"/>
      </rPr>
      <t>4</t>
    </r>
    <r>
      <rPr>
        <sz val="12"/>
        <rFont val="新細明體"/>
        <family val="0"/>
      </rPr>
      <t>學年度規劃招生名額</t>
    </r>
  </si>
  <si>
    <t>一、 每一班級學生人數最高以六十名為原則(不含外加名額)。</t>
  </si>
  <si>
    <t>二、如為九十四學年度新增、調整、系所整併、分組或更名，務請於備註欄中註明。</t>
  </si>
  <si>
    <r>
      <t>三、本部核定之學系分組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學籍分組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應明列名額規劃，一般招生分組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教學分組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則無須呈現。</t>
    </r>
  </si>
  <si>
    <t>推薦甄選</t>
  </si>
  <si>
    <t>技優甄保</t>
  </si>
  <si>
    <t>登記分發</t>
  </si>
  <si>
    <t>四技二專</t>
  </si>
  <si>
    <t>其他管道</t>
  </si>
  <si>
    <t>甄試</t>
  </si>
  <si>
    <t>單獨招生</t>
  </si>
  <si>
    <t>運動績優學生</t>
  </si>
  <si>
    <r>
      <t>單獨招生</t>
    </r>
    <r>
      <rPr>
        <sz val="12"/>
        <rFont val="Times New Roman"/>
        <family val="1"/>
      </rPr>
      <t>(</t>
    </r>
    <r>
      <rPr>
        <sz val="12"/>
        <rFont val="華康中黑體(P)"/>
        <family val="1"/>
      </rPr>
      <t>限已核定者</t>
    </r>
    <r>
      <rPr>
        <sz val="12"/>
        <rFont val="Times New Roman"/>
        <family val="1"/>
      </rPr>
      <t>)</t>
    </r>
  </si>
  <si>
    <t>備註</t>
  </si>
  <si>
    <t>原住民考生個人申請外加名額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</si>
</sst>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4">
    <font>
      <sz val="12"/>
      <name val="新細明體"/>
      <family val="0"/>
    </font>
    <font>
      <sz val="9"/>
      <name val="新細明體"/>
      <family val="1"/>
    </font>
    <font>
      <b/>
      <sz val="14"/>
      <name val="華康中黑體"/>
      <family val="3"/>
    </font>
    <font>
      <sz val="12"/>
      <name val="華康中黑體(P)"/>
      <family val="1"/>
    </font>
    <font>
      <sz val="10"/>
      <name val="華康中黑體(P)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2"/>
      <name val="華康儷中黑"/>
      <family val="3"/>
    </font>
    <font>
      <b/>
      <u val="single"/>
      <sz val="14"/>
      <name val="細明體"/>
      <family val="3"/>
    </font>
    <font>
      <b/>
      <sz val="14"/>
      <name val="細明體"/>
      <family val="3"/>
    </font>
    <font>
      <sz val="10"/>
      <name val="華康儷中黑"/>
      <family val="3"/>
    </font>
    <font>
      <b/>
      <sz val="14"/>
      <name val="Times New Roman"/>
      <family val="1"/>
    </font>
    <font>
      <b/>
      <u val="single"/>
      <sz val="11"/>
      <name val="細明體"/>
      <family val="3"/>
    </font>
    <font>
      <b/>
      <sz val="11"/>
      <name val="細明體"/>
      <family val="3"/>
    </font>
    <font>
      <sz val="11"/>
      <name val="華康儷中黑"/>
      <family val="3"/>
    </font>
    <font>
      <sz val="11"/>
      <name val="Times New Roman"/>
      <family val="1"/>
    </font>
    <font>
      <sz val="12"/>
      <name val="Times New Roman"/>
      <family val="1"/>
    </font>
    <font>
      <sz val="14"/>
      <name val="華康中黑體(P)"/>
      <family val="1"/>
    </font>
    <font>
      <sz val="14"/>
      <name val="新細明體"/>
      <family val="1"/>
    </font>
    <font>
      <b/>
      <sz val="12"/>
      <name val="全真楷書"/>
      <family val="3"/>
    </font>
    <font>
      <sz val="14"/>
      <name val="細明體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vertical="top" wrapText="1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0" borderId="6" xfId="0" applyFont="1" applyBorder="1" applyAlignment="1">
      <alignment/>
    </xf>
    <xf numFmtId="0" fontId="10" fillId="2" borderId="7" xfId="0" applyFont="1" applyFill="1" applyBorder="1" applyAlignment="1">
      <alignment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/>
    </xf>
    <xf numFmtId="0" fontId="10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3" xfId="0" applyBorder="1" applyAlignment="1">
      <alignment/>
    </xf>
    <xf numFmtId="0" fontId="7" fillId="0" borderId="7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7" fillId="3" borderId="1" xfId="0" applyFont="1" applyFill="1" applyBorder="1" applyAlignment="1">
      <alignment vertical="top"/>
    </xf>
    <xf numFmtId="0" fontId="13" fillId="3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0" fillId="0" borderId="1" xfId="0" applyFont="1" applyBorder="1" applyAlignment="1">
      <alignment/>
    </xf>
    <xf numFmtId="0" fontId="2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20" fillId="0" borderId="14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wrapText="1"/>
    </xf>
    <xf numFmtId="0" fontId="4" fillId="0" borderId="9" xfId="0" applyFont="1" applyFill="1" applyBorder="1" applyAlignment="1">
      <alignment/>
    </xf>
    <xf numFmtId="0" fontId="23" fillId="0" borderId="9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3" fillId="0" borderId="9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wrapText="1"/>
    </xf>
    <xf numFmtId="0" fontId="22" fillId="0" borderId="11" xfId="0" applyFont="1" applyBorder="1" applyAlignment="1">
      <alignment/>
    </xf>
    <xf numFmtId="0" fontId="22" fillId="0" borderId="3" xfId="0" applyFont="1" applyBorder="1" applyAlignment="1">
      <alignment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3" xfId="0" applyFont="1" applyFill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75" zoomScaleNormal="75" workbookViewId="0" topLeftCell="A2">
      <selection activeCell="H26" sqref="H26"/>
    </sheetView>
  </sheetViews>
  <sheetFormatPr defaultColWidth="9.00390625" defaultRowHeight="16.5"/>
  <cols>
    <col min="1" max="1" width="30.50390625" style="1" customWidth="1"/>
    <col min="2" max="2" width="17.50390625" style="62" customWidth="1"/>
    <col min="3" max="3" width="5.75390625" style="62" customWidth="1"/>
    <col min="4" max="4" width="8.00390625" style="66" customWidth="1"/>
    <col min="5" max="5" width="10.25390625" style="66" customWidth="1"/>
    <col min="6" max="6" width="9.625" style="66" customWidth="1"/>
    <col min="7" max="7" width="9.875" style="66" customWidth="1"/>
    <col min="8" max="8" width="8.75390625" style="66" customWidth="1"/>
    <col min="9" max="11" width="8.625" style="66" customWidth="1"/>
    <col min="12" max="13" width="6.00390625" style="1" hidden="1" customWidth="1"/>
    <col min="14" max="14" width="4.375" style="1" hidden="1" customWidth="1"/>
    <col min="15" max="16" width="30.00390625" style="1" customWidth="1"/>
    <col min="17" max="16384" width="9.00390625" style="1" customWidth="1"/>
  </cols>
  <sheetData>
    <row r="1" ht="19.5">
      <c r="A1" s="56" t="s">
        <v>23</v>
      </c>
    </row>
    <row r="2" spans="1:16" ht="36" customHeight="1">
      <c r="A2" s="125" t="s">
        <v>24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33"/>
    </row>
    <row r="3" spans="1:16" ht="30" customHeight="1">
      <c r="A3" s="71" t="s">
        <v>25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8"/>
      <c r="M3" s="8"/>
      <c r="N3" s="8"/>
      <c r="O3" s="8"/>
      <c r="P3" s="34"/>
    </row>
    <row r="4" spans="1:16" s="39" customFormat="1" ht="30" customHeight="1">
      <c r="A4" s="112" t="s">
        <v>0</v>
      </c>
      <c r="B4" s="115" t="s">
        <v>26</v>
      </c>
      <c r="C4" s="118" t="s">
        <v>27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  <c r="P4" s="43"/>
    </row>
    <row r="5" spans="1:16" s="39" customFormat="1" ht="28.5" customHeight="1">
      <c r="A5" s="113"/>
      <c r="B5" s="116"/>
      <c r="C5" s="100" t="s">
        <v>28</v>
      </c>
      <c r="D5" s="115" t="s">
        <v>29</v>
      </c>
      <c r="E5" s="131" t="s">
        <v>30</v>
      </c>
      <c r="F5" s="132"/>
      <c r="G5" s="118" t="s">
        <v>31</v>
      </c>
      <c r="H5" s="119"/>
      <c r="I5" s="119"/>
      <c r="J5" s="120"/>
      <c r="K5" s="45"/>
      <c r="L5" s="46"/>
      <c r="M5" s="46"/>
      <c r="N5" s="44"/>
      <c r="O5" s="103" t="s">
        <v>32</v>
      </c>
      <c r="P5" s="123" t="s">
        <v>33</v>
      </c>
    </row>
    <row r="6" spans="1:16" s="39" customFormat="1" ht="28.5" customHeight="1">
      <c r="A6" s="113"/>
      <c r="B6" s="116"/>
      <c r="C6" s="101"/>
      <c r="D6" s="116"/>
      <c r="E6" s="42" t="s">
        <v>34</v>
      </c>
      <c r="F6" s="42" t="s">
        <v>35</v>
      </c>
      <c r="G6" s="47" t="s">
        <v>36</v>
      </c>
      <c r="H6" s="115" t="s">
        <v>37</v>
      </c>
      <c r="I6" s="121" t="s">
        <v>38</v>
      </c>
      <c r="J6" s="115" t="s">
        <v>39</v>
      </c>
      <c r="K6" s="48" t="s">
        <v>40</v>
      </c>
      <c r="L6" s="49" t="s">
        <v>41</v>
      </c>
      <c r="M6" s="42" t="s">
        <v>42</v>
      </c>
      <c r="N6" s="50" t="s">
        <v>43</v>
      </c>
      <c r="O6" s="104"/>
      <c r="P6" s="124"/>
    </row>
    <row r="7" spans="1:16" s="39" customFormat="1" ht="28.5" customHeight="1">
      <c r="A7" s="114"/>
      <c r="B7" s="117"/>
      <c r="C7" s="102"/>
      <c r="D7" s="117"/>
      <c r="E7" s="51"/>
      <c r="F7" s="51"/>
      <c r="G7" s="52"/>
      <c r="H7" s="117"/>
      <c r="I7" s="117"/>
      <c r="J7" s="117"/>
      <c r="K7" s="53"/>
      <c r="L7" s="54" t="s">
        <v>44</v>
      </c>
      <c r="M7" s="51" t="s">
        <v>44</v>
      </c>
      <c r="N7" s="55" t="s">
        <v>45</v>
      </c>
      <c r="O7" s="105"/>
      <c r="P7" s="124"/>
    </row>
    <row r="8" spans="1:16" ht="28.5" customHeight="1">
      <c r="A8" s="58" t="s">
        <v>46</v>
      </c>
      <c r="B8" s="64">
        <v>49</v>
      </c>
      <c r="C8" s="64">
        <v>1</v>
      </c>
      <c r="D8" s="64">
        <v>39</v>
      </c>
      <c r="E8" s="64">
        <v>10</v>
      </c>
      <c r="F8" s="67"/>
      <c r="G8" s="67"/>
      <c r="H8" s="67"/>
      <c r="I8" s="67"/>
      <c r="J8" s="67"/>
      <c r="K8" s="69">
        <f>D8+E8+F8</f>
        <v>49</v>
      </c>
      <c r="L8" s="2"/>
      <c r="M8" s="2"/>
      <c r="N8" s="2"/>
      <c r="O8" s="2"/>
      <c r="P8" s="2"/>
    </row>
    <row r="9" spans="1:16" ht="28.5" customHeight="1">
      <c r="A9" s="58" t="s">
        <v>47</v>
      </c>
      <c r="B9" s="64">
        <v>50</v>
      </c>
      <c r="C9" s="64">
        <v>1</v>
      </c>
      <c r="D9" s="64">
        <v>45</v>
      </c>
      <c r="E9" s="64"/>
      <c r="F9" s="64">
        <v>5</v>
      </c>
      <c r="G9" s="64"/>
      <c r="H9" s="64"/>
      <c r="I9" s="64"/>
      <c r="J9" s="64"/>
      <c r="K9" s="69">
        <f aca="true" t="shared" si="0" ref="K9:K23">D9+E9+F9</f>
        <v>50</v>
      </c>
      <c r="L9" s="2"/>
      <c r="M9" s="2"/>
      <c r="N9" s="2"/>
      <c r="O9" s="5"/>
      <c r="P9" s="5"/>
    </row>
    <row r="10" spans="1:16" ht="28.5" customHeight="1">
      <c r="A10" s="58" t="s">
        <v>48</v>
      </c>
      <c r="B10" s="64">
        <v>55</v>
      </c>
      <c r="C10" s="64">
        <v>1</v>
      </c>
      <c r="D10" s="64">
        <v>45</v>
      </c>
      <c r="E10" s="64"/>
      <c r="F10" s="64">
        <v>10</v>
      </c>
      <c r="G10" s="64"/>
      <c r="H10" s="64"/>
      <c r="I10" s="64"/>
      <c r="J10" s="64"/>
      <c r="K10" s="69">
        <f t="shared" si="0"/>
        <v>55</v>
      </c>
      <c r="L10" s="2"/>
      <c r="M10" s="2"/>
      <c r="N10" s="2"/>
      <c r="O10" s="2"/>
      <c r="P10" s="2"/>
    </row>
    <row r="11" spans="1:16" ht="28.5" customHeight="1">
      <c r="A11" s="58" t="s">
        <v>49</v>
      </c>
      <c r="B11" s="64">
        <v>47</v>
      </c>
      <c r="C11" s="64">
        <v>1</v>
      </c>
      <c r="D11" s="64">
        <v>32</v>
      </c>
      <c r="E11" s="64"/>
      <c r="F11" s="64">
        <v>15</v>
      </c>
      <c r="G11" s="64"/>
      <c r="H11" s="64"/>
      <c r="I11" s="64"/>
      <c r="J11" s="64"/>
      <c r="K11" s="69">
        <f t="shared" si="0"/>
        <v>47</v>
      </c>
      <c r="L11" s="2"/>
      <c r="M11" s="2"/>
      <c r="N11" s="2"/>
      <c r="O11" s="2"/>
      <c r="P11" s="2"/>
    </row>
    <row r="12" spans="1:16" ht="28.5" customHeight="1">
      <c r="A12" s="58" t="s">
        <v>50</v>
      </c>
      <c r="B12" s="64">
        <v>106</v>
      </c>
      <c r="C12" s="64">
        <v>2</v>
      </c>
      <c r="D12" s="64">
        <v>86</v>
      </c>
      <c r="E12" s="64"/>
      <c r="F12" s="64">
        <v>20</v>
      </c>
      <c r="G12" s="64"/>
      <c r="H12" s="64"/>
      <c r="I12" s="64"/>
      <c r="J12" s="64"/>
      <c r="K12" s="69">
        <f t="shared" si="0"/>
        <v>106</v>
      </c>
      <c r="L12" s="2"/>
      <c r="M12" s="2"/>
      <c r="N12" s="2"/>
      <c r="O12" s="2"/>
      <c r="P12" s="2"/>
    </row>
    <row r="13" spans="1:16" ht="28.5" customHeight="1">
      <c r="A13" s="58" t="s">
        <v>51</v>
      </c>
      <c r="B13" s="64">
        <v>40</v>
      </c>
      <c r="C13" s="64">
        <v>1</v>
      </c>
      <c r="D13" s="64">
        <v>40</v>
      </c>
      <c r="E13" s="64">
        <v>6</v>
      </c>
      <c r="F13" s="64">
        <v>4</v>
      </c>
      <c r="G13" s="64"/>
      <c r="H13" s="64"/>
      <c r="I13" s="64"/>
      <c r="J13" s="64"/>
      <c r="K13" s="69">
        <f t="shared" si="0"/>
        <v>50</v>
      </c>
      <c r="L13" s="2"/>
      <c r="M13" s="2"/>
      <c r="N13" s="2"/>
      <c r="O13" s="2"/>
      <c r="P13" s="2"/>
    </row>
    <row r="14" spans="1:16" s="4" customFormat="1" ht="28.5" customHeight="1">
      <c r="A14" s="59" t="s">
        <v>52</v>
      </c>
      <c r="B14" s="65">
        <v>45</v>
      </c>
      <c r="C14" s="65">
        <v>1</v>
      </c>
      <c r="D14" s="65">
        <v>33</v>
      </c>
      <c r="E14" s="65">
        <v>7</v>
      </c>
      <c r="F14" s="65">
        <v>5</v>
      </c>
      <c r="G14" s="65"/>
      <c r="H14" s="65"/>
      <c r="I14" s="65"/>
      <c r="J14" s="65"/>
      <c r="K14" s="69">
        <f t="shared" si="0"/>
        <v>45</v>
      </c>
      <c r="L14" s="3"/>
      <c r="M14" s="3"/>
      <c r="N14" s="3"/>
      <c r="O14" s="3"/>
      <c r="P14" s="3"/>
    </row>
    <row r="15" spans="1:16" ht="28.5" customHeight="1">
      <c r="A15" s="58" t="s">
        <v>63</v>
      </c>
      <c r="B15" s="110">
        <v>40</v>
      </c>
      <c r="C15" s="110">
        <v>1</v>
      </c>
      <c r="D15" s="64">
        <v>30</v>
      </c>
      <c r="E15" s="64"/>
      <c r="F15" s="64">
        <v>10</v>
      </c>
      <c r="G15" s="64"/>
      <c r="H15" s="64"/>
      <c r="I15" s="64"/>
      <c r="J15" s="64"/>
      <c r="K15" s="69">
        <f t="shared" si="0"/>
        <v>40</v>
      </c>
      <c r="L15" s="2"/>
      <c r="M15" s="2"/>
      <c r="N15" s="2"/>
      <c r="O15" s="72" t="s">
        <v>65</v>
      </c>
      <c r="P15" s="2"/>
    </row>
    <row r="16" spans="1:16" ht="28.5" customHeight="1">
      <c r="A16" s="58" t="s">
        <v>64</v>
      </c>
      <c r="B16" s="111"/>
      <c r="C16" s="111"/>
      <c r="D16" s="64">
        <v>30</v>
      </c>
      <c r="E16" s="64"/>
      <c r="F16" s="64">
        <v>10</v>
      </c>
      <c r="G16" s="64"/>
      <c r="H16" s="64"/>
      <c r="I16" s="64"/>
      <c r="J16" s="64"/>
      <c r="K16" s="69">
        <f t="shared" si="0"/>
        <v>40</v>
      </c>
      <c r="L16" s="2"/>
      <c r="M16" s="2"/>
      <c r="N16" s="2"/>
      <c r="O16" s="72" t="s">
        <v>66</v>
      </c>
      <c r="P16" s="2"/>
    </row>
    <row r="17" spans="1:16" ht="28.5" customHeight="1">
      <c r="A17" s="58" t="s">
        <v>53</v>
      </c>
      <c r="B17" s="64">
        <v>40</v>
      </c>
      <c r="C17" s="64">
        <v>1</v>
      </c>
      <c r="D17" s="64">
        <v>30</v>
      </c>
      <c r="E17" s="64"/>
      <c r="F17" s="64">
        <v>10</v>
      </c>
      <c r="G17" s="64"/>
      <c r="H17" s="64"/>
      <c r="I17" s="64"/>
      <c r="J17" s="64"/>
      <c r="K17" s="69">
        <f t="shared" si="0"/>
        <v>40</v>
      </c>
      <c r="L17" s="2"/>
      <c r="M17" s="2"/>
      <c r="N17" s="2"/>
      <c r="O17" s="2"/>
      <c r="P17" s="2"/>
    </row>
    <row r="18" spans="1:16" s="61" customFormat="1" ht="30.75" customHeight="1">
      <c r="A18" s="58" t="s">
        <v>54</v>
      </c>
      <c r="B18" s="64">
        <v>40</v>
      </c>
      <c r="C18" s="64">
        <v>1</v>
      </c>
      <c r="D18" s="64">
        <v>35</v>
      </c>
      <c r="E18" s="64"/>
      <c r="F18" s="64">
        <v>5</v>
      </c>
      <c r="G18" s="64"/>
      <c r="H18" s="64"/>
      <c r="I18" s="64"/>
      <c r="J18" s="64"/>
      <c r="K18" s="69">
        <f>D18+E18+F18</f>
        <v>40</v>
      </c>
      <c r="L18" s="57"/>
      <c r="M18" s="57"/>
      <c r="N18" s="57"/>
      <c r="O18" s="57"/>
      <c r="P18" s="57"/>
    </row>
    <row r="19" spans="1:16" s="61" customFormat="1" ht="30.75" customHeight="1">
      <c r="A19" s="58" t="s">
        <v>55</v>
      </c>
      <c r="B19" s="64">
        <v>50</v>
      </c>
      <c r="C19" s="64">
        <v>1</v>
      </c>
      <c r="D19" s="64">
        <v>35</v>
      </c>
      <c r="E19" s="64"/>
      <c r="F19" s="64">
        <v>15</v>
      </c>
      <c r="G19" s="64"/>
      <c r="H19" s="64"/>
      <c r="I19" s="64"/>
      <c r="J19" s="64"/>
      <c r="K19" s="69">
        <f t="shared" si="0"/>
        <v>50</v>
      </c>
      <c r="L19" s="57"/>
      <c r="M19" s="57"/>
      <c r="N19" s="57"/>
      <c r="O19" s="57"/>
      <c r="P19" s="57"/>
    </row>
    <row r="20" spans="1:16" s="61" customFormat="1" ht="30.75" customHeight="1">
      <c r="A20" s="58" t="s">
        <v>56</v>
      </c>
      <c r="B20" s="64"/>
      <c r="C20" s="64">
        <v>1</v>
      </c>
      <c r="D20" s="64">
        <v>25</v>
      </c>
      <c r="E20" s="64">
        <v>8</v>
      </c>
      <c r="F20" s="64">
        <v>7</v>
      </c>
      <c r="G20" s="64"/>
      <c r="H20" s="64"/>
      <c r="I20" s="64"/>
      <c r="J20" s="64"/>
      <c r="K20" s="69">
        <f t="shared" si="0"/>
        <v>40</v>
      </c>
      <c r="L20" s="57"/>
      <c r="M20" s="57"/>
      <c r="N20" s="57"/>
      <c r="O20" s="70" t="s">
        <v>57</v>
      </c>
      <c r="P20" s="57"/>
    </row>
    <row r="21" spans="1:16" s="61" customFormat="1" ht="30.75" customHeight="1">
      <c r="A21" s="58"/>
      <c r="B21" s="64"/>
      <c r="C21" s="64"/>
      <c r="D21" s="68"/>
      <c r="E21" s="68"/>
      <c r="F21" s="68"/>
      <c r="G21" s="68"/>
      <c r="H21" s="68"/>
      <c r="I21" s="68"/>
      <c r="J21" s="68"/>
      <c r="K21" s="69"/>
      <c r="L21" s="57"/>
      <c r="M21" s="57"/>
      <c r="N21" s="57"/>
      <c r="O21" s="57"/>
      <c r="P21" s="57"/>
    </row>
    <row r="22" spans="1:16" ht="30.75" customHeight="1">
      <c r="A22" s="6"/>
      <c r="B22" s="64"/>
      <c r="C22" s="64"/>
      <c r="D22" s="67"/>
      <c r="E22" s="67"/>
      <c r="F22" s="67"/>
      <c r="G22" s="67"/>
      <c r="H22" s="67"/>
      <c r="I22" s="67"/>
      <c r="J22" s="67"/>
      <c r="K22" s="69"/>
      <c r="L22" s="2"/>
      <c r="M22" s="2"/>
      <c r="N22" s="2"/>
      <c r="O22" s="2"/>
      <c r="P22" s="2"/>
    </row>
    <row r="23" spans="1:16" s="39" customFormat="1" ht="30" customHeight="1">
      <c r="A23" s="60" t="s">
        <v>58</v>
      </c>
      <c r="B23" s="64">
        <f>SUM(B8:B22)</f>
        <v>562</v>
      </c>
      <c r="C23" s="64"/>
      <c r="D23" s="64">
        <f>SUM(D8:D22)</f>
        <v>505</v>
      </c>
      <c r="E23" s="64">
        <f>SUM(E8:E22)</f>
        <v>31</v>
      </c>
      <c r="F23" s="64">
        <f>SUM(F8:F22)</f>
        <v>116</v>
      </c>
      <c r="G23" s="64"/>
      <c r="H23" s="64"/>
      <c r="I23" s="64"/>
      <c r="J23" s="64"/>
      <c r="K23" s="69">
        <f t="shared" si="0"/>
        <v>652</v>
      </c>
      <c r="L23" s="38"/>
      <c r="M23" s="38"/>
      <c r="N23" s="38"/>
      <c r="O23" s="38"/>
      <c r="P23" s="38"/>
    </row>
    <row r="24" spans="1:16" s="39" customFormat="1" ht="16.5">
      <c r="A24" s="129" t="s">
        <v>59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40"/>
    </row>
    <row r="25" spans="1:16" s="39" customFormat="1" ht="16.5">
      <c r="A25" s="127" t="s">
        <v>60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40"/>
    </row>
    <row r="26" spans="1:16" s="39" customFormat="1" ht="16.5">
      <c r="A26" s="39" t="s">
        <v>61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41"/>
      <c r="M26" s="41"/>
      <c r="N26" s="41"/>
      <c r="O26" s="122"/>
      <c r="P26" s="41"/>
    </row>
    <row r="27" spans="1:15" s="39" customFormat="1" ht="17.25" customHeight="1">
      <c r="A27" s="39" t="s">
        <v>62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O27" s="122"/>
    </row>
    <row r="28" ht="16.5">
      <c r="O28" s="122"/>
    </row>
    <row r="29" ht="16.5">
      <c r="O29" s="122"/>
    </row>
  </sheetData>
  <mergeCells count="19">
    <mergeCell ref="O26:O27"/>
    <mergeCell ref="O28:O29"/>
    <mergeCell ref="P5:P7"/>
    <mergeCell ref="A2:O2"/>
    <mergeCell ref="A25:O25"/>
    <mergeCell ref="A24:O24"/>
    <mergeCell ref="E5:F5"/>
    <mergeCell ref="C5:C7"/>
    <mergeCell ref="C4:O4"/>
    <mergeCell ref="O5:O7"/>
    <mergeCell ref="G5:J5"/>
    <mergeCell ref="H6:H7"/>
    <mergeCell ref="I6:I7"/>
    <mergeCell ref="J6:J7"/>
    <mergeCell ref="B15:B16"/>
    <mergeCell ref="A4:A7"/>
    <mergeCell ref="B4:B7"/>
    <mergeCell ref="D5:D7"/>
    <mergeCell ref="C15:C16"/>
  </mergeCells>
  <printOptions horizontalCentered="1"/>
  <pageMargins left="0.15748031496062992" right="0.15748031496062992" top="0.54" bottom="0.32" header="0.5118110236220472" footer="0.5118110236220472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75" zoomScaleNormal="75" workbookViewId="0" topLeftCell="A1">
      <pane xSplit="1" topLeftCell="E1" activePane="topRight" state="frozen"/>
      <selection pane="topLeft" activeCell="A3" sqref="A3"/>
      <selection pane="topRight" activeCell="G20" sqref="G20"/>
    </sheetView>
  </sheetViews>
  <sheetFormatPr defaultColWidth="9.00390625" defaultRowHeight="16.5"/>
  <cols>
    <col min="1" max="1" width="30.50390625" style="1" customWidth="1"/>
    <col min="2" max="2" width="17.50390625" style="62" customWidth="1"/>
    <col min="3" max="3" width="5.75390625" style="62" customWidth="1"/>
    <col min="4" max="4" width="8.00390625" style="66" customWidth="1"/>
    <col min="5" max="5" width="10.25390625" style="66" customWidth="1"/>
    <col min="6" max="6" width="9.625" style="66" customWidth="1"/>
    <col min="7" max="9" width="9.75390625" style="66" customWidth="1"/>
    <col min="10" max="11" width="9.625" style="66" customWidth="1"/>
    <col min="12" max="13" width="8.625" style="66" customWidth="1"/>
    <col min="14" max="15" width="6.00390625" style="1" hidden="1" customWidth="1"/>
    <col min="16" max="16" width="4.375" style="1" hidden="1" customWidth="1"/>
    <col min="17" max="17" width="10.375" style="62" customWidth="1"/>
    <col min="18" max="18" width="30.00390625" style="1" customWidth="1"/>
    <col min="19" max="16384" width="9.00390625" style="1" customWidth="1"/>
  </cols>
  <sheetData>
    <row r="1" ht="19.5">
      <c r="A1" s="56" t="s">
        <v>72</v>
      </c>
    </row>
    <row r="2" spans="1:18" ht="36" customHeight="1">
      <c r="A2" s="125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30" customHeight="1">
      <c r="A3" s="71" t="s">
        <v>73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8"/>
      <c r="O3" s="8"/>
      <c r="P3" s="8"/>
      <c r="Q3" s="63"/>
      <c r="R3" s="8"/>
    </row>
    <row r="4" spans="1:18" s="39" customFormat="1" ht="30" customHeight="1" thickBot="1">
      <c r="A4" s="112" t="s">
        <v>0</v>
      </c>
      <c r="B4" s="115" t="s">
        <v>98</v>
      </c>
      <c r="C4" s="118" t="s">
        <v>99</v>
      </c>
      <c r="D4" s="119"/>
      <c r="E4" s="119"/>
      <c r="F4" s="119"/>
      <c r="G4" s="119"/>
      <c r="H4" s="119"/>
      <c r="I4" s="119"/>
      <c r="J4" s="119"/>
      <c r="K4" s="119"/>
      <c r="L4" s="119"/>
      <c r="M4" s="134"/>
      <c r="N4" s="119"/>
      <c r="O4" s="119"/>
      <c r="P4" s="119"/>
      <c r="Q4" s="134"/>
      <c r="R4" s="120"/>
    </row>
    <row r="5" spans="1:18" s="39" customFormat="1" ht="28.5" customHeight="1">
      <c r="A5" s="113"/>
      <c r="B5" s="116"/>
      <c r="C5" s="108" t="s">
        <v>1</v>
      </c>
      <c r="D5" s="141" t="s">
        <v>74</v>
      </c>
      <c r="E5" s="106" t="s">
        <v>20</v>
      </c>
      <c r="F5" s="107"/>
      <c r="G5" s="146" t="s">
        <v>107</v>
      </c>
      <c r="H5" s="134"/>
      <c r="I5" s="134"/>
      <c r="J5" s="134"/>
      <c r="K5" s="134"/>
      <c r="L5" s="134"/>
      <c r="M5" s="90"/>
      <c r="N5" s="46"/>
      <c r="O5" s="46"/>
      <c r="P5" s="46"/>
      <c r="Q5" s="138" t="s">
        <v>113</v>
      </c>
      <c r="R5" s="135" t="s">
        <v>112</v>
      </c>
    </row>
    <row r="6" spans="1:18" s="39" customFormat="1" ht="28.5" customHeight="1">
      <c r="A6" s="113"/>
      <c r="B6" s="116"/>
      <c r="C6" s="109"/>
      <c r="D6" s="142"/>
      <c r="E6" s="108" t="s">
        <v>75</v>
      </c>
      <c r="F6" s="108" t="s">
        <v>76</v>
      </c>
      <c r="G6" s="144" t="s">
        <v>106</v>
      </c>
      <c r="H6" s="144"/>
      <c r="I6" s="144"/>
      <c r="J6" s="145" t="s">
        <v>110</v>
      </c>
      <c r="K6" s="145"/>
      <c r="L6" s="147" t="s">
        <v>111</v>
      </c>
      <c r="M6" s="91" t="s">
        <v>77</v>
      </c>
      <c r="N6" s="49" t="s">
        <v>78</v>
      </c>
      <c r="O6" s="42" t="s">
        <v>79</v>
      </c>
      <c r="P6" s="50" t="s">
        <v>80</v>
      </c>
      <c r="Q6" s="139"/>
      <c r="R6" s="136"/>
    </row>
    <row r="7" spans="1:18" s="39" customFormat="1" ht="28.5" customHeight="1">
      <c r="A7" s="114"/>
      <c r="B7" s="117"/>
      <c r="C7" s="133"/>
      <c r="D7" s="143"/>
      <c r="E7" s="133"/>
      <c r="F7" s="133"/>
      <c r="G7" s="52" t="s">
        <v>103</v>
      </c>
      <c r="H7" s="52" t="s">
        <v>104</v>
      </c>
      <c r="I7" s="52" t="s">
        <v>105</v>
      </c>
      <c r="J7" s="52" t="s">
        <v>108</v>
      </c>
      <c r="K7" s="52" t="s">
        <v>109</v>
      </c>
      <c r="L7" s="147"/>
      <c r="M7" s="92"/>
      <c r="N7" s="54" t="s">
        <v>2</v>
      </c>
      <c r="O7" s="51" t="s">
        <v>2</v>
      </c>
      <c r="P7" s="55" t="s">
        <v>81</v>
      </c>
      <c r="Q7" s="140"/>
      <c r="R7" s="137"/>
    </row>
    <row r="8" spans="1:18" ht="28.5" customHeight="1">
      <c r="A8" s="58" t="s">
        <v>82</v>
      </c>
      <c r="B8" s="64">
        <v>49</v>
      </c>
      <c r="C8" s="94">
        <v>1</v>
      </c>
      <c r="D8" s="94">
        <v>39</v>
      </c>
      <c r="E8" s="94">
        <v>10</v>
      </c>
      <c r="F8" s="95"/>
      <c r="G8" s="67"/>
      <c r="H8" s="67"/>
      <c r="I8" s="67"/>
      <c r="J8" s="67"/>
      <c r="K8" s="67"/>
      <c r="L8" s="87"/>
      <c r="M8" s="93">
        <f>SUM(D8:F8)</f>
        <v>49</v>
      </c>
      <c r="N8" s="80"/>
      <c r="O8" s="2"/>
      <c r="P8" s="76"/>
      <c r="Q8" s="98"/>
      <c r="R8" s="80"/>
    </row>
    <row r="9" spans="1:18" ht="28.5" customHeight="1">
      <c r="A9" s="58" t="s">
        <v>83</v>
      </c>
      <c r="B9" s="64">
        <v>50</v>
      </c>
      <c r="C9" s="94">
        <v>1</v>
      </c>
      <c r="D9" s="94">
        <v>40</v>
      </c>
      <c r="E9" s="94">
        <v>5</v>
      </c>
      <c r="F9" s="94">
        <v>5</v>
      </c>
      <c r="G9" s="64"/>
      <c r="H9" s="64"/>
      <c r="I9" s="64"/>
      <c r="J9" s="64"/>
      <c r="K9" s="64"/>
      <c r="L9" s="88"/>
      <c r="M9" s="93">
        <f aca="true" t="shared" si="0" ref="M9:M22">SUM(D9:F9)</f>
        <v>50</v>
      </c>
      <c r="N9" s="80"/>
      <c r="O9" s="2"/>
      <c r="P9" s="76"/>
      <c r="Q9" s="98"/>
      <c r="R9" s="81"/>
    </row>
    <row r="10" spans="1:18" ht="28.5" customHeight="1">
      <c r="A10" s="58" t="s">
        <v>84</v>
      </c>
      <c r="B10" s="64">
        <v>55</v>
      </c>
      <c r="C10" s="94">
        <v>1</v>
      </c>
      <c r="D10" s="94">
        <v>45</v>
      </c>
      <c r="E10" s="94"/>
      <c r="F10" s="94">
        <v>10</v>
      </c>
      <c r="G10" s="64"/>
      <c r="H10" s="64"/>
      <c r="I10" s="64"/>
      <c r="J10" s="64"/>
      <c r="K10" s="64"/>
      <c r="L10" s="88"/>
      <c r="M10" s="93">
        <f t="shared" si="0"/>
        <v>55</v>
      </c>
      <c r="N10" s="80"/>
      <c r="O10" s="2"/>
      <c r="P10" s="76"/>
      <c r="Q10" s="98">
        <v>1</v>
      </c>
      <c r="R10" s="80"/>
    </row>
    <row r="11" spans="1:18" ht="28.5" customHeight="1">
      <c r="A11" s="58" t="s">
        <v>85</v>
      </c>
      <c r="B11" s="64">
        <v>47</v>
      </c>
      <c r="C11" s="94">
        <v>1</v>
      </c>
      <c r="D11" s="94">
        <v>32</v>
      </c>
      <c r="E11" s="94"/>
      <c r="F11" s="94">
        <v>15</v>
      </c>
      <c r="G11" s="64"/>
      <c r="H11" s="64"/>
      <c r="I11" s="64"/>
      <c r="J11" s="64"/>
      <c r="K11" s="64"/>
      <c r="L11" s="88"/>
      <c r="M11" s="93">
        <f t="shared" si="0"/>
        <v>47</v>
      </c>
      <c r="N11" s="80"/>
      <c r="O11" s="2"/>
      <c r="P11" s="76"/>
      <c r="Q11" s="98">
        <v>1</v>
      </c>
      <c r="R11" s="80"/>
    </row>
    <row r="12" spans="1:18" ht="28.5" customHeight="1">
      <c r="A12" s="58" t="s">
        <v>86</v>
      </c>
      <c r="B12" s="64">
        <v>106</v>
      </c>
      <c r="C12" s="94">
        <v>2</v>
      </c>
      <c r="D12" s="94">
        <v>91</v>
      </c>
      <c r="E12" s="94"/>
      <c r="F12" s="94">
        <v>15</v>
      </c>
      <c r="G12" s="64"/>
      <c r="H12" s="64"/>
      <c r="I12" s="64"/>
      <c r="J12" s="64"/>
      <c r="K12" s="64"/>
      <c r="L12" s="88"/>
      <c r="M12" s="93">
        <f t="shared" si="0"/>
        <v>106</v>
      </c>
      <c r="N12" s="80"/>
      <c r="O12" s="2"/>
      <c r="P12" s="76"/>
      <c r="Q12" s="98"/>
      <c r="R12" s="80"/>
    </row>
    <row r="13" spans="1:18" ht="28.5" customHeight="1">
      <c r="A13" s="58" t="s">
        <v>87</v>
      </c>
      <c r="B13" s="64">
        <v>50</v>
      </c>
      <c r="C13" s="94">
        <v>1</v>
      </c>
      <c r="D13" s="94">
        <v>40</v>
      </c>
      <c r="E13" s="94">
        <v>4</v>
      </c>
      <c r="F13" s="94">
        <v>6</v>
      </c>
      <c r="G13" s="64"/>
      <c r="H13" s="64"/>
      <c r="I13" s="64"/>
      <c r="J13" s="64"/>
      <c r="K13" s="64"/>
      <c r="L13" s="88"/>
      <c r="M13" s="93">
        <f t="shared" si="0"/>
        <v>50</v>
      </c>
      <c r="N13" s="80"/>
      <c r="O13" s="2"/>
      <c r="P13" s="76"/>
      <c r="Q13" s="98">
        <v>1</v>
      </c>
      <c r="R13" s="80"/>
    </row>
    <row r="14" spans="1:18" s="4" customFormat="1" ht="28.5" customHeight="1">
      <c r="A14" s="59" t="s">
        <v>88</v>
      </c>
      <c r="B14" s="65">
        <v>45</v>
      </c>
      <c r="C14" s="94">
        <v>1</v>
      </c>
      <c r="D14" s="94">
        <v>25</v>
      </c>
      <c r="E14" s="94">
        <v>5</v>
      </c>
      <c r="F14" s="94">
        <v>10</v>
      </c>
      <c r="G14" s="65"/>
      <c r="H14" s="65"/>
      <c r="I14" s="65"/>
      <c r="J14" s="65"/>
      <c r="K14" s="65"/>
      <c r="L14" s="74"/>
      <c r="M14" s="93">
        <f t="shared" si="0"/>
        <v>40</v>
      </c>
      <c r="N14" s="82"/>
      <c r="O14" s="3"/>
      <c r="P14" s="77"/>
      <c r="Q14" s="99"/>
      <c r="R14" s="82"/>
    </row>
    <row r="15" spans="1:18" ht="28.5" customHeight="1">
      <c r="A15" s="58" t="s">
        <v>89</v>
      </c>
      <c r="B15" s="75">
        <v>40</v>
      </c>
      <c r="C15" s="94">
        <v>1</v>
      </c>
      <c r="D15" s="94">
        <v>30</v>
      </c>
      <c r="E15" s="94"/>
      <c r="F15" s="94">
        <v>10</v>
      </c>
      <c r="G15" s="64"/>
      <c r="H15" s="64"/>
      <c r="I15" s="64"/>
      <c r="J15" s="64"/>
      <c r="K15" s="64"/>
      <c r="L15" s="88"/>
      <c r="M15" s="93">
        <f t="shared" si="0"/>
        <v>40</v>
      </c>
      <c r="N15" s="80"/>
      <c r="O15" s="2"/>
      <c r="P15" s="76"/>
      <c r="Q15" s="98"/>
      <c r="R15" s="83"/>
    </row>
    <row r="16" spans="1:18" ht="28.5" customHeight="1">
      <c r="A16" s="58" t="s">
        <v>90</v>
      </c>
      <c r="B16" s="75">
        <v>40</v>
      </c>
      <c r="C16" s="94">
        <v>1</v>
      </c>
      <c r="D16" s="94">
        <v>30</v>
      </c>
      <c r="E16" s="94"/>
      <c r="F16" s="94">
        <v>10</v>
      </c>
      <c r="G16" s="64"/>
      <c r="H16" s="64"/>
      <c r="I16" s="64"/>
      <c r="J16" s="64"/>
      <c r="K16" s="64"/>
      <c r="L16" s="88"/>
      <c r="M16" s="93">
        <f t="shared" si="0"/>
        <v>40</v>
      </c>
      <c r="N16" s="80"/>
      <c r="O16" s="2"/>
      <c r="P16" s="76"/>
      <c r="Q16" s="98"/>
      <c r="R16" s="83"/>
    </row>
    <row r="17" spans="1:18" ht="28.5" customHeight="1">
      <c r="A17" s="58" t="s">
        <v>91</v>
      </c>
      <c r="B17" s="64">
        <v>40</v>
      </c>
      <c r="C17" s="94">
        <v>1</v>
      </c>
      <c r="D17" s="94">
        <v>25</v>
      </c>
      <c r="E17" s="94">
        <v>5</v>
      </c>
      <c r="F17" s="94">
        <v>10</v>
      </c>
      <c r="G17" s="64"/>
      <c r="H17" s="64"/>
      <c r="I17" s="64"/>
      <c r="J17" s="64"/>
      <c r="K17" s="64"/>
      <c r="L17" s="88"/>
      <c r="M17" s="93">
        <f t="shared" si="0"/>
        <v>40</v>
      </c>
      <c r="N17" s="80"/>
      <c r="O17" s="2"/>
      <c r="P17" s="76"/>
      <c r="Q17" s="98">
        <v>1</v>
      </c>
      <c r="R17" s="80"/>
    </row>
    <row r="18" spans="1:18" s="61" customFormat="1" ht="30.75" customHeight="1">
      <c r="A18" s="58" t="s">
        <v>92</v>
      </c>
      <c r="B18" s="64">
        <v>40</v>
      </c>
      <c r="C18" s="94">
        <v>1</v>
      </c>
      <c r="D18" s="94">
        <v>30</v>
      </c>
      <c r="E18" s="94">
        <v>3</v>
      </c>
      <c r="F18" s="94">
        <v>7</v>
      </c>
      <c r="G18" s="64"/>
      <c r="H18" s="64"/>
      <c r="I18" s="64"/>
      <c r="J18" s="64"/>
      <c r="K18" s="64"/>
      <c r="L18" s="88"/>
      <c r="M18" s="93">
        <f>SUM(D18:F18)</f>
        <v>40</v>
      </c>
      <c r="N18" s="84"/>
      <c r="O18" s="57"/>
      <c r="P18" s="78"/>
      <c r="Q18" s="98"/>
      <c r="R18" s="84"/>
    </row>
    <row r="19" spans="1:18" s="61" customFormat="1" ht="30.75" customHeight="1">
      <c r="A19" s="58" t="s">
        <v>93</v>
      </c>
      <c r="B19" s="64">
        <v>50</v>
      </c>
      <c r="C19" s="94">
        <v>1</v>
      </c>
      <c r="D19" s="94">
        <v>35</v>
      </c>
      <c r="E19" s="94"/>
      <c r="F19" s="94">
        <v>15</v>
      </c>
      <c r="G19" s="64"/>
      <c r="H19" s="64"/>
      <c r="I19" s="64"/>
      <c r="J19" s="64"/>
      <c r="K19" s="64"/>
      <c r="L19" s="88"/>
      <c r="M19" s="93">
        <f t="shared" si="0"/>
        <v>50</v>
      </c>
      <c r="N19" s="84"/>
      <c r="O19" s="57"/>
      <c r="P19" s="78"/>
      <c r="Q19" s="98">
        <v>1</v>
      </c>
      <c r="R19" s="84"/>
    </row>
    <row r="20" spans="1:18" s="61" customFormat="1" ht="30.75" customHeight="1">
      <c r="A20" s="58" t="s">
        <v>94</v>
      </c>
      <c r="B20" s="64">
        <v>40</v>
      </c>
      <c r="C20" s="94">
        <v>1</v>
      </c>
      <c r="D20" s="94">
        <v>25</v>
      </c>
      <c r="E20" s="94">
        <v>5</v>
      </c>
      <c r="F20" s="94">
        <v>10</v>
      </c>
      <c r="G20" s="64"/>
      <c r="H20" s="64"/>
      <c r="I20" s="64"/>
      <c r="J20" s="64"/>
      <c r="K20" s="64"/>
      <c r="L20" s="88"/>
      <c r="M20" s="93">
        <f t="shared" si="0"/>
        <v>40</v>
      </c>
      <c r="N20" s="84"/>
      <c r="O20" s="57"/>
      <c r="P20" s="78"/>
      <c r="Q20" s="98">
        <v>1</v>
      </c>
      <c r="R20" s="85"/>
    </row>
    <row r="21" spans="1:18" s="61" customFormat="1" ht="30.75" customHeight="1">
      <c r="A21" s="58"/>
      <c r="B21" s="64"/>
      <c r="C21" s="94"/>
      <c r="D21" s="96"/>
      <c r="E21" s="96"/>
      <c r="F21" s="96"/>
      <c r="G21" s="68"/>
      <c r="H21" s="68"/>
      <c r="I21" s="68"/>
      <c r="J21" s="68"/>
      <c r="K21" s="68"/>
      <c r="L21" s="89"/>
      <c r="M21" s="93">
        <f t="shared" si="0"/>
        <v>0</v>
      </c>
      <c r="N21" s="84"/>
      <c r="O21" s="57"/>
      <c r="P21" s="78"/>
      <c r="Q21" s="98"/>
      <c r="R21" s="84"/>
    </row>
    <row r="22" spans="1:18" ht="30.75" customHeight="1">
      <c r="A22" s="6"/>
      <c r="B22" s="64"/>
      <c r="C22" s="94"/>
      <c r="D22" s="95"/>
      <c r="E22" s="95"/>
      <c r="F22" s="95"/>
      <c r="G22" s="67"/>
      <c r="H22" s="67"/>
      <c r="I22" s="67"/>
      <c r="J22" s="67"/>
      <c r="K22" s="67"/>
      <c r="L22" s="87"/>
      <c r="M22" s="93">
        <f t="shared" si="0"/>
        <v>0</v>
      </c>
      <c r="N22" s="80"/>
      <c r="O22" s="2"/>
      <c r="P22" s="76"/>
      <c r="Q22" s="98"/>
      <c r="R22" s="80"/>
    </row>
    <row r="23" spans="1:18" s="39" customFormat="1" ht="30" customHeight="1" thickBot="1">
      <c r="A23" s="60" t="s">
        <v>95</v>
      </c>
      <c r="B23" s="64">
        <f>SUM(B8:B22)</f>
        <v>652</v>
      </c>
      <c r="C23" s="94">
        <f>SUM(C8:C22)</f>
        <v>14</v>
      </c>
      <c r="D23" s="94">
        <f>SUM(D8:D22)</f>
        <v>487</v>
      </c>
      <c r="E23" s="94">
        <f>SUM(E8:E22)</f>
        <v>37</v>
      </c>
      <c r="F23" s="94">
        <f>SUM(F8:F22)</f>
        <v>123</v>
      </c>
      <c r="G23" s="64"/>
      <c r="H23" s="64"/>
      <c r="I23" s="64"/>
      <c r="J23" s="64"/>
      <c r="K23" s="64"/>
      <c r="L23" s="88"/>
      <c r="M23" s="93">
        <f>SUM(M8:M22)</f>
        <v>647</v>
      </c>
      <c r="N23" s="86"/>
      <c r="O23" s="38"/>
      <c r="P23" s="79"/>
      <c r="Q23" s="97">
        <f>SUM(Q8:Q22)</f>
        <v>6</v>
      </c>
      <c r="R23" s="86"/>
    </row>
    <row r="24" spans="1:18" s="39" customFormat="1" ht="16.5">
      <c r="A24" s="129" t="s">
        <v>96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28"/>
      <c r="N24" s="130"/>
      <c r="O24" s="130"/>
      <c r="P24" s="130"/>
      <c r="Q24" s="128"/>
      <c r="R24" s="130"/>
    </row>
    <row r="25" spans="1:18" s="39" customFormat="1" ht="16.5">
      <c r="A25" s="127" t="s">
        <v>100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s="39" customFormat="1" ht="16.5">
      <c r="A26" s="39" t="s">
        <v>101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41"/>
      <c r="O26" s="41"/>
      <c r="P26" s="41"/>
      <c r="Q26" s="62"/>
      <c r="R26" s="122"/>
    </row>
    <row r="27" spans="1:18" s="39" customFormat="1" ht="17.25" customHeight="1">
      <c r="A27" s="39" t="s">
        <v>102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Q27" s="62"/>
      <c r="R27" s="122"/>
    </row>
    <row r="28" ht="16.5">
      <c r="R28" s="122"/>
    </row>
    <row r="29" ht="16.5">
      <c r="R29" s="122"/>
    </row>
  </sheetData>
  <mergeCells count="19">
    <mergeCell ref="G6:I6"/>
    <mergeCell ref="J6:K6"/>
    <mergeCell ref="G5:L5"/>
    <mergeCell ref="L6:L7"/>
    <mergeCell ref="F6:F7"/>
    <mergeCell ref="E6:E7"/>
    <mergeCell ref="A4:A7"/>
    <mergeCell ref="B4:B7"/>
    <mergeCell ref="D5:D7"/>
    <mergeCell ref="R26:R27"/>
    <mergeCell ref="R28:R29"/>
    <mergeCell ref="A2:R2"/>
    <mergeCell ref="A25:R25"/>
    <mergeCell ref="A24:R24"/>
    <mergeCell ref="E5:F5"/>
    <mergeCell ref="C5:C7"/>
    <mergeCell ref="C4:R4"/>
    <mergeCell ref="R5:R7"/>
    <mergeCell ref="Q5:Q7"/>
  </mergeCells>
  <printOptions horizontalCentered="1"/>
  <pageMargins left="0.15748031496062992" right="0.15748031496062992" top="0.54" bottom="0.32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C20" sqref="C20"/>
    </sheetView>
  </sheetViews>
  <sheetFormatPr defaultColWidth="9.00390625" defaultRowHeight="16.5"/>
  <cols>
    <col min="1" max="1" width="17.625" style="0" customWidth="1"/>
    <col min="2" max="2" width="20.00390625" style="0" customWidth="1"/>
    <col min="3" max="3" width="20.125" style="0" customWidth="1"/>
    <col min="4" max="4" width="33.50390625" style="0" customWidth="1"/>
  </cols>
  <sheetData>
    <row r="1" ht="19.5">
      <c r="A1" s="7" t="s">
        <v>3</v>
      </c>
    </row>
    <row r="2" spans="1:18" ht="19.5">
      <c r="A2" s="148" t="s">
        <v>21</v>
      </c>
      <c r="B2" s="149"/>
      <c r="C2" s="149"/>
      <c r="D2" s="149"/>
      <c r="E2" s="149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3" ht="16.5">
      <c r="A3" s="9" t="s">
        <v>13</v>
      </c>
      <c r="B3" s="1"/>
      <c r="C3" s="1"/>
    </row>
    <row r="4" spans="1:4" ht="61.5" customHeight="1">
      <c r="A4" s="36" t="s">
        <v>14</v>
      </c>
      <c r="B4" s="32" t="s">
        <v>16</v>
      </c>
      <c r="C4" s="32" t="s">
        <v>17</v>
      </c>
      <c r="D4" s="32" t="s">
        <v>18</v>
      </c>
    </row>
    <row r="5" spans="1:4" ht="16.5">
      <c r="A5" s="37" t="s">
        <v>68</v>
      </c>
      <c r="B5" s="26">
        <v>30</v>
      </c>
      <c r="C5" s="26">
        <v>0</v>
      </c>
      <c r="D5" s="73" t="s">
        <v>67</v>
      </c>
    </row>
    <row r="6" spans="1:4" ht="16.5">
      <c r="A6" s="37"/>
      <c r="B6" s="26"/>
      <c r="C6" s="26"/>
      <c r="D6" s="11"/>
    </row>
    <row r="7" spans="1:4" ht="16.5">
      <c r="A7" s="37"/>
      <c r="B7" s="26"/>
      <c r="C7" s="26"/>
      <c r="D7" s="11"/>
    </row>
    <row r="8" spans="1:4" ht="16.5">
      <c r="A8" s="37"/>
      <c r="B8" s="26"/>
      <c r="C8" s="26"/>
      <c r="D8" s="11"/>
    </row>
    <row r="9" spans="1:4" ht="16.5">
      <c r="A9" s="37"/>
      <c r="B9" s="26"/>
      <c r="C9" s="26"/>
      <c r="D9" s="11"/>
    </row>
    <row r="10" spans="1:4" ht="16.5">
      <c r="A10" s="37"/>
      <c r="B10" s="26"/>
      <c r="C10" s="26"/>
      <c r="D10" s="11"/>
    </row>
    <row r="11" spans="1:4" ht="16.5">
      <c r="A11" s="37"/>
      <c r="B11" s="26"/>
      <c r="C11" s="26"/>
      <c r="D11" s="11"/>
    </row>
    <row r="12" spans="1:4" ht="16.5">
      <c r="A12" s="37"/>
      <c r="B12" s="26"/>
      <c r="C12" s="26"/>
      <c r="D12" s="11"/>
    </row>
    <row r="13" spans="1:4" ht="16.5">
      <c r="A13" s="37"/>
      <c r="B13" s="26"/>
      <c r="C13" s="26"/>
      <c r="D13" s="11"/>
    </row>
    <row r="14" spans="1:4" ht="16.5">
      <c r="A14" s="37"/>
      <c r="B14" s="26"/>
      <c r="C14" s="26"/>
      <c r="D14" s="11"/>
    </row>
    <row r="15" spans="1:4" ht="16.5">
      <c r="A15" s="37"/>
      <c r="B15" s="26"/>
      <c r="C15" s="26"/>
      <c r="D15" s="11"/>
    </row>
    <row r="16" spans="1:4" ht="16.5">
      <c r="A16" s="37"/>
      <c r="B16" s="26"/>
      <c r="C16" s="26"/>
      <c r="D16" s="11"/>
    </row>
    <row r="17" spans="1:4" ht="16.5">
      <c r="A17" s="37"/>
      <c r="B17" s="26"/>
      <c r="C17" s="26"/>
      <c r="D17" s="11"/>
    </row>
    <row r="18" spans="1:4" ht="16.5">
      <c r="A18" s="37"/>
      <c r="B18" s="26"/>
      <c r="C18" s="26"/>
      <c r="D18" s="11"/>
    </row>
    <row r="19" spans="1:4" ht="16.5">
      <c r="A19" s="26" t="s">
        <v>7</v>
      </c>
      <c r="B19" s="26">
        <v>30</v>
      </c>
      <c r="C19" s="26">
        <v>0</v>
      </c>
      <c r="D19" s="11"/>
    </row>
    <row r="21" ht="16.5">
      <c r="A21" s="35" t="s">
        <v>15</v>
      </c>
    </row>
  </sheetData>
  <mergeCells count="1">
    <mergeCell ref="A2:E2"/>
  </mergeCells>
  <printOptions/>
  <pageMargins left="0.47" right="0.4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C28" sqref="C28"/>
    </sheetView>
  </sheetViews>
  <sheetFormatPr defaultColWidth="9.00390625" defaultRowHeight="16.5"/>
  <cols>
    <col min="1" max="1" width="30.875" style="0" customWidth="1"/>
    <col min="2" max="2" width="21.50390625" style="0" customWidth="1"/>
    <col min="3" max="3" width="20.875" style="0" customWidth="1"/>
    <col min="4" max="4" width="21.125" style="0" customWidth="1"/>
  </cols>
  <sheetData>
    <row r="1" ht="19.5">
      <c r="A1" s="7" t="s">
        <v>11</v>
      </c>
    </row>
    <row r="2" spans="1:18" s="1" customFormat="1" ht="19.5">
      <c r="A2" s="31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3" s="1" customFormat="1" ht="16.5">
      <c r="A3" s="13" t="s">
        <v>12</v>
      </c>
      <c r="B3" s="13"/>
      <c r="C3" s="13"/>
    </row>
    <row r="4" spans="1:4" s="1" customFormat="1" ht="66">
      <c r="A4" s="18" t="s">
        <v>4</v>
      </c>
      <c r="B4" s="15" t="s">
        <v>16</v>
      </c>
      <c r="C4" s="15" t="s">
        <v>17</v>
      </c>
      <c r="D4" s="15" t="s">
        <v>19</v>
      </c>
    </row>
    <row r="5" spans="1:4" s="1" customFormat="1" ht="16.5">
      <c r="A5" s="18" t="s">
        <v>69</v>
      </c>
      <c r="B5" s="14"/>
      <c r="C5" s="14"/>
      <c r="D5" s="6"/>
    </row>
    <row r="6" spans="1:4" s="1" customFormat="1" ht="16.5">
      <c r="A6" s="18"/>
      <c r="B6" s="14"/>
      <c r="C6" s="14"/>
      <c r="D6" s="6"/>
    </row>
    <row r="7" spans="1:4" s="1" customFormat="1" ht="16.5">
      <c r="A7" s="18"/>
      <c r="B7" s="14"/>
      <c r="C7" s="14"/>
      <c r="D7" s="6"/>
    </row>
    <row r="8" spans="1:4" s="1" customFormat="1" ht="16.5">
      <c r="A8" s="18"/>
      <c r="B8" s="14"/>
      <c r="C8" s="14"/>
      <c r="D8" s="6"/>
    </row>
    <row r="9" spans="1:4" s="1" customFormat="1" ht="16.5">
      <c r="A9" s="18"/>
      <c r="B9" s="14"/>
      <c r="C9" s="14"/>
      <c r="D9" s="6"/>
    </row>
    <row r="10" spans="1:4" s="1" customFormat="1" ht="17.25" thickBot="1">
      <c r="A10" s="19"/>
      <c r="B10" s="16"/>
      <c r="C10" s="16"/>
      <c r="D10" s="27"/>
    </row>
    <row r="11" spans="1:4" s="1" customFormat="1" ht="17.25" thickTop="1">
      <c r="A11" s="21" t="s">
        <v>5</v>
      </c>
      <c r="B11" s="22"/>
      <c r="C11" s="22"/>
      <c r="D11" s="12"/>
    </row>
    <row r="12" spans="1:4" s="1" customFormat="1" ht="16.5">
      <c r="A12" s="18" t="s">
        <v>6</v>
      </c>
      <c r="B12" s="15"/>
      <c r="C12" s="15"/>
      <c r="D12" s="6"/>
    </row>
    <row r="13" spans="1:4" s="1" customFormat="1" ht="16.5">
      <c r="A13" s="18" t="s">
        <v>70</v>
      </c>
      <c r="B13" s="14"/>
      <c r="C13" s="14"/>
      <c r="D13" s="6"/>
    </row>
    <row r="14" spans="1:4" s="1" customFormat="1" ht="16.5">
      <c r="A14" s="18"/>
      <c r="B14" s="14"/>
      <c r="C14" s="14"/>
      <c r="D14" s="6"/>
    </row>
    <row r="15" spans="1:4" s="1" customFormat="1" ht="16.5">
      <c r="A15" s="18"/>
      <c r="B15" s="14"/>
      <c r="C15" s="14"/>
      <c r="D15" s="6"/>
    </row>
    <row r="16" spans="1:4" s="1" customFormat="1" ht="16.5">
      <c r="A16" s="18"/>
      <c r="B16" s="14"/>
      <c r="C16" s="14"/>
      <c r="D16" s="6"/>
    </row>
    <row r="17" spans="1:4" s="1" customFormat="1" ht="16.5">
      <c r="A17" s="18"/>
      <c r="B17" s="14"/>
      <c r="C17" s="14"/>
      <c r="D17" s="6"/>
    </row>
    <row r="18" spans="1:4" s="1" customFormat="1" ht="17.25" thickBot="1">
      <c r="A18" s="19"/>
      <c r="B18" s="16"/>
      <c r="C18" s="16"/>
      <c r="D18" s="28"/>
    </row>
    <row r="19" spans="1:4" s="1" customFormat="1" ht="17.25" thickTop="1">
      <c r="A19" s="21" t="s">
        <v>7</v>
      </c>
      <c r="B19" s="22"/>
      <c r="C19" s="22"/>
      <c r="D19" s="12"/>
    </row>
    <row r="20" spans="1:4" s="1" customFormat="1" ht="16.5">
      <c r="A20" s="18" t="s">
        <v>8</v>
      </c>
      <c r="B20" s="15"/>
      <c r="C20" s="15"/>
      <c r="D20" s="6"/>
    </row>
    <row r="21" spans="1:4" s="1" customFormat="1" ht="16.5">
      <c r="A21" s="18" t="s">
        <v>71</v>
      </c>
      <c r="B21" s="14"/>
      <c r="C21" s="14"/>
      <c r="D21" s="6"/>
    </row>
    <row r="22" spans="1:4" s="1" customFormat="1" ht="16.5">
      <c r="A22" s="18"/>
      <c r="B22" s="14"/>
      <c r="C22" s="14"/>
      <c r="D22" s="6"/>
    </row>
    <row r="23" spans="1:4" s="1" customFormat="1" ht="16.5">
      <c r="A23" s="18"/>
      <c r="B23" s="14"/>
      <c r="C23" s="14"/>
      <c r="D23" s="6"/>
    </row>
    <row r="24" spans="1:4" s="1" customFormat="1" ht="16.5">
      <c r="A24" s="18"/>
      <c r="B24" s="14"/>
      <c r="C24" s="14"/>
      <c r="D24" s="6"/>
    </row>
    <row r="25" spans="1:4" s="1" customFormat="1" ht="16.5">
      <c r="A25" s="18"/>
      <c r="B25" s="14"/>
      <c r="C25" s="14"/>
      <c r="D25" s="6"/>
    </row>
    <row r="26" spans="1:4" s="1" customFormat="1" ht="17.25" thickBot="1">
      <c r="A26" s="19"/>
      <c r="B26" s="16"/>
      <c r="C26" s="16"/>
      <c r="D26" s="28"/>
    </row>
    <row r="27" spans="1:4" s="1" customFormat="1" ht="18" thickBot="1" thickTop="1">
      <c r="A27" s="23" t="s">
        <v>9</v>
      </c>
      <c r="B27" s="24"/>
      <c r="C27" s="24"/>
      <c r="D27" s="30"/>
    </row>
    <row r="28" spans="1:4" ht="16.5">
      <c r="A28" s="20" t="s">
        <v>10</v>
      </c>
      <c r="B28" s="17">
        <v>0</v>
      </c>
      <c r="C28" s="17"/>
      <c r="D28" s="29"/>
    </row>
    <row r="30" ht="16.5">
      <c r="A30" s="35" t="s">
        <v>15</v>
      </c>
    </row>
  </sheetData>
  <printOptions/>
  <pageMargins left="0.45" right="0.3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pixy</cp:lastModifiedBy>
  <cp:lastPrinted>2004-10-04T02:12:47Z</cp:lastPrinted>
  <dcterms:created xsi:type="dcterms:W3CDTF">1998-09-17T08:28:02Z</dcterms:created>
  <dcterms:modified xsi:type="dcterms:W3CDTF">2004-10-04T02:15:52Z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